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6" yWindow="144" windowWidth="22008" windowHeight="9240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B22" i="1"/>
  <c r="A1"/>
  <c r="D11"/>
  <c r="C11"/>
  <c r="C6"/>
  <c r="C4"/>
  <c r="B11"/>
  <c r="D7"/>
  <c r="B6"/>
  <c r="B5"/>
  <c r="D5" s="1"/>
  <c r="B4"/>
  <c r="D6" l="1"/>
  <c r="D4"/>
  <c r="D8"/>
  <c r="D10" l="1"/>
  <c r="D9"/>
</calcChain>
</file>

<file path=xl/sharedStrings.xml><?xml version="1.0" encoding="utf-8"?>
<sst xmlns="http://schemas.openxmlformats.org/spreadsheetml/2006/main" count="43" uniqueCount="20">
  <si>
    <t xml:space="preserve">TAKSİMAT </t>
  </si>
  <si>
    <t>GÜLİZAR</t>
  </si>
  <si>
    <t>PAŞABELİ</t>
  </si>
  <si>
    <t>KABAYER</t>
  </si>
  <si>
    <t>FİLİZ</t>
  </si>
  <si>
    <t>ABDULHAMİT</t>
  </si>
  <si>
    <t>TAYYİP</t>
  </si>
  <si>
    <t>AHMET</t>
  </si>
  <si>
    <t>MUSTAFA</t>
  </si>
  <si>
    <t xml:space="preserve">CAN   </t>
  </si>
  <si>
    <t>TOPLAM</t>
  </si>
  <si>
    <t>DEKAR</t>
  </si>
  <si>
    <t>PAŞABELİ 122, KABAYER 258</t>
  </si>
  <si>
    <t>CUMH. MAH. EV ARSASI 1356 M2</t>
  </si>
  <si>
    <t>M2</t>
  </si>
  <si>
    <t>Daire</t>
  </si>
  <si>
    <t>Bu durumda Gülizar ve Filiz 1 daire alacak.</t>
  </si>
  <si>
    <t>Bu durumda Can 2 daire alacak.</t>
  </si>
  <si>
    <t>Ahmet ve Tayyip, Can'a 13'er dekar Kabayer'den verecek.</t>
  </si>
  <si>
    <t>5 kardeş, Gülizar'a 3 er dekar, Filiz'e 3'er dekar toplamda 6 'şar dekar Kabayer'den verecekler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</si>
</sst>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6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J10" sqref="J10"/>
    </sheetView>
  </sheetViews>
  <sheetFormatPr defaultRowHeight="14.4"/>
  <cols>
    <col min="1" max="1" width="28.88671875" style="1" customWidth="1"/>
    <col min="2" max="3" width="10.44140625" style="1" customWidth="1"/>
    <col min="4" max="4" width="11.6640625" style="1" customWidth="1"/>
    <col min="5" max="5" width="9.21875" style="1" customWidth="1"/>
    <col min="6" max="6" width="10.5546875" style="1" bestFit="1" customWidth="1"/>
    <col min="7" max="7" width="11.5546875" style="1" customWidth="1"/>
    <col min="8" max="8" width="3.109375" style="1" customWidth="1"/>
    <col min="9" max="11" width="10.21875" style="1" customWidth="1"/>
    <col min="12" max="16384" width="8.88671875" style="1"/>
  </cols>
  <sheetData>
    <row r="1" spans="1:7" s="3" customFormat="1" ht="24" thickBot="1">
      <c r="A1" s="31">
        <f ca="1">TODAY()</f>
        <v>45899</v>
      </c>
      <c r="B1" s="32"/>
      <c r="C1" s="32"/>
      <c r="D1" s="32"/>
      <c r="E1" s="33"/>
    </row>
    <row r="2" spans="1:7" s="4" customFormat="1" ht="18.600000000000001" thickBot="1">
      <c r="A2" s="34" t="s">
        <v>0</v>
      </c>
      <c r="B2" s="35"/>
      <c r="C2" s="35"/>
      <c r="D2" s="35"/>
      <c r="E2" s="36"/>
      <c r="F2" s="5"/>
    </row>
    <row r="3" spans="1:7" s="4" customFormat="1" ht="15.6">
      <c r="A3" s="17" t="s">
        <v>12</v>
      </c>
      <c r="B3" s="18" t="s">
        <v>2</v>
      </c>
      <c r="C3" s="18" t="s">
        <v>3</v>
      </c>
      <c r="D3" s="19" t="s">
        <v>10</v>
      </c>
      <c r="E3" s="18"/>
      <c r="F3" s="5"/>
      <c r="G3" s="2"/>
    </row>
    <row r="4" spans="1:7" s="4" customFormat="1" ht="15.6">
      <c r="A4" s="13" t="s">
        <v>1</v>
      </c>
      <c r="B4" s="14">
        <f>122/12</f>
        <v>10.166666666666666</v>
      </c>
      <c r="C4" s="13">
        <f>258/12</f>
        <v>21.5</v>
      </c>
      <c r="D4" s="14">
        <f>SUM(B4:C4)</f>
        <v>31.666666666666664</v>
      </c>
      <c r="E4" s="15" t="s">
        <v>11</v>
      </c>
      <c r="F4" s="6"/>
      <c r="G4" s="7"/>
    </row>
    <row r="5" spans="1:7" s="4" customFormat="1" ht="15.6">
      <c r="A5" s="13" t="s">
        <v>4</v>
      </c>
      <c r="B5" s="14">
        <f>122/12</f>
        <v>10.166666666666666</v>
      </c>
      <c r="C5" s="13">
        <v>21.5</v>
      </c>
      <c r="D5" s="14">
        <f t="shared" ref="D5:D10" si="0">SUM(B5:C5)</f>
        <v>31.666666666666664</v>
      </c>
      <c r="E5" s="15" t="s">
        <v>11</v>
      </c>
      <c r="F5" s="6"/>
      <c r="G5" s="7"/>
    </row>
    <row r="6" spans="1:7" s="4" customFormat="1" ht="15.6">
      <c r="A6" s="13" t="s">
        <v>5</v>
      </c>
      <c r="B6" s="14">
        <f>B5*2</f>
        <v>20.333333333333332</v>
      </c>
      <c r="C6" s="13">
        <f>C5*2</f>
        <v>43</v>
      </c>
      <c r="D6" s="14">
        <f t="shared" si="0"/>
        <v>63.333333333333329</v>
      </c>
      <c r="E6" s="15" t="s">
        <v>11</v>
      </c>
      <c r="F6" s="6"/>
      <c r="G6" s="7"/>
    </row>
    <row r="7" spans="1:7" s="4" customFormat="1" ht="15.6">
      <c r="A7" s="13" t="s">
        <v>6</v>
      </c>
      <c r="B7" s="13">
        <v>20.329999999999998</v>
      </c>
      <c r="C7" s="13">
        <v>43</v>
      </c>
      <c r="D7" s="13">
        <f t="shared" si="0"/>
        <v>63.33</v>
      </c>
      <c r="E7" s="15" t="s">
        <v>11</v>
      </c>
      <c r="F7" s="6"/>
      <c r="G7" s="7"/>
    </row>
    <row r="8" spans="1:7" s="4" customFormat="1" ht="15.6">
      <c r="A8" s="13" t="s">
        <v>7</v>
      </c>
      <c r="B8" s="13">
        <v>20.329999999999998</v>
      </c>
      <c r="C8" s="13">
        <v>43</v>
      </c>
      <c r="D8" s="13">
        <f t="shared" si="0"/>
        <v>63.33</v>
      </c>
      <c r="E8" s="15" t="s">
        <v>11</v>
      </c>
      <c r="F8" s="6"/>
      <c r="G8" s="7"/>
    </row>
    <row r="9" spans="1:7" s="4" customFormat="1" ht="15.6">
      <c r="A9" s="13" t="s">
        <v>8</v>
      </c>
      <c r="B9" s="13">
        <v>20.329999999999998</v>
      </c>
      <c r="C9" s="13">
        <v>43</v>
      </c>
      <c r="D9" s="13">
        <f t="shared" si="0"/>
        <v>63.33</v>
      </c>
      <c r="E9" s="15" t="s">
        <v>11</v>
      </c>
      <c r="F9" s="6"/>
      <c r="G9" s="7"/>
    </row>
    <row r="10" spans="1:7" s="3" customFormat="1" ht="16.2" thickBot="1">
      <c r="A10" s="16" t="s">
        <v>9</v>
      </c>
      <c r="B10" s="16">
        <v>20.329999999999998</v>
      </c>
      <c r="C10" s="16">
        <v>43</v>
      </c>
      <c r="D10" s="16">
        <f t="shared" si="0"/>
        <v>63.33</v>
      </c>
      <c r="E10" s="15" t="s">
        <v>11</v>
      </c>
      <c r="F10" s="6"/>
      <c r="G10" s="7"/>
    </row>
    <row r="11" spans="1:7" ht="21.6" thickBot="1">
      <c r="A11" s="10" t="s">
        <v>10</v>
      </c>
      <c r="B11" s="8">
        <f>SUM(B4:B10)</f>
        <v>121.98666666666665</v>
      </c>
      <c r="C11" s="9">
        <f>SUM(C4:C10)</f>
        <v>258</v>
      </c>
      <c r="D11" s="8">
        <f>SUM(B11:C11)</f>
        <v>379.98666666666668</v>
      </c>
    </row>
    <row r="12" spans="1:7">
      <c r="B12" s="6"/>
      <c r="C12" s="6"/>
      <c r="D12" s="6"/>
    </row>
    <row r="13" spans="1:7" ht="15" thickBot="1"/>
    <row r="14" spans="1:7" ht="15" thickBot="1">
      <c r="A14" s="37" t="s">
        <v>13</v>
      </c>
      <c r="B14" s="38"/>
      <c r="C14" s="38"/>
      <c r="D14" s="12" t="s">
        <v>15</v>
      </c>
      <c r="E14" s="12" t="s">
        <v>15</v>
      </c>
      <c r="F14" s="12" t="s">
        <v>15</v>
      </c>
    </row>
    <row r="15" spans="1:7" ht="15.6">
      <c r="A15" s="20" t="s">
        <v>1</v>
      </c>
      <c r="B15" s="23">
        <v>113</v>
      </c>
      <c r="C15" s="25" t="s">
        <v>14</v>
      </c>
      <c r="D15" s="29"/>
      <c r="E15" s="29"/>
      <c r="F15" s="39">
        <v>1</v>
      </c>
    </row>
    <row r="16" spans="1:7" ht="15.6">
      <c r="A16" s="21" t="s">
        <v>4</v>
      </c>
      <c r="B16" s="12">
        <v>113</v>
      </c>
      <c r="C16" s="26" t="s">
        <v>14</v>
      </c>
      <c r="D16" s="29"/>
      <c r="E16" s="29"/>
      <c r="F16" s="39"/>
    </row>
    <row r="17" spans="1:6" ht="15.6">
      <c r="A17" s="21" t="s">
        <v>5</v>
      </c>
      <c r="B17" s="12">
        <v>226</v>
      </c>
      <c r="C17" s="26" t="s">
        <v>14</v>
      </c>
      <c r="D17" s="12">
        <v>1</v>
      </c>
      <c r="E17" s="12">
        <v>1</v>
      </c>
      <c r="F17" s="12">
        <v>1</v>
      </c>
    </row>
    <row r="18" spans="1:6" ht="15.6">
      <c r="A18" s="21" t="s">
        <v>6</v>
      </c>
      <c r="B18" s="12">
        <v>226</v>
      </c>
      <c r="C18" s="26" t="s">
        <v>14</v>
      </c>
      <c r="D18" s="12">
        <v>1</v>
      </c>
      <c r="E18" s="12">
        <v>1</v>
      </c>
      <c r="F18" s="12">
        <v>1</v>
      </c>
    </row>
    <row r="19" spans="1:6" ht="15.6">
      <c r="A19" s="21" t="s">
        <v>7</v>
      </c>
      <c r="B19" s="12">
        <v>226</v>
      </c>
      <c r="C19" s="26" t="s">
        <v>14</v>
      </c>
      <c r="D19" s="12">
        <v>1</v>
      </c>
      <c r="E19" s="12">
        <v>1</v>
      </c>
      <c r="F19" s="12">
        <v>1</v>
      </c>
    </row>
    <row r="20" spans="1:6" ht="15.6">
      <c r="A20" s="21" t="s">
        <v>8</v>
      </c>
      <c r="B20" s="12">
        <v>226</v>
      </c>
      <c r="C20" s="26" t="s">
        <v>14</v>
      </c>
      <c r="D20" s="12">
        <v>1</v>
      </c>
      <c r="E20" s="12">
        <v>1</v>
      </c>
      <c r="F20" s="12">
        <v>1</v>
      </c>
    </row>
    <row r="21" spans="1:6" ht="16.2" thickBot="1">
      <c r="A21" s="22" t="s">
        <v>9</v>
      </c>
      <c r="B21" s="24">
        <v>226</v>
      </c>
      <c r="C21" s="27" t="s">
        <v>14</v>
      </c>
      <c r="D21" s="12">
        <v>1</v>
      </c>
      <c r="E21" s="12">
        <v>2</v>
      </c>
      <c r="F21" s="12">
        <v>2</v>
      </c>
    </row>
    <row r="22" spans="1:6" ht="87" thickBot="1">
      <c r="B22" s="11">
        <f>SUM(B15:B21)</f>
        <v>1356</v>
      </c>
      <c r="C22" s="28" t="s">
        <v>14</v>
      </c>
      <c r="D22" s="30" t="s">
        <v>18</v>
      </c>
      <c r="E22" s="30" t="s">
        <v>17</v>
      </c>
      <c r="F22" s="30" t="s">
        <v>16</v>
      </c>
    </row>
    <row r="23" spans="1:6" ht="60" customHeight="1">
      <c r="D23" s="40" t="s">
        <v>19</v>
      </c>
      <c r="E23" s="40"/>
    </row>
  </sheetData>
  <mergeCells count="5">
    <mergeCell ref="A1:E1"/>
    <mergeCell ref="A2:E2"/>
    <mergeCell ref="A14:C14"/>
    <mergeCell ref="F15:F16"/>
    <mergeCell ref="D23:E2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</dc:creator>
  <cp:lastModifiedBy>Casper</cp:lastModifiedBy>
  <cp:lastPrinted>2025-08-23T22:27:34Z</cp:lastPrinted>
  <dcterms:created xsi:type="dcterms:W3CDTF">2025-08-06T19:26:37Z</dcterms:created>
  <dcterms:modified xsi:type="dcterms:W3CDTF">2025-08-30T19:17:38Z</dcterms:modified>
</cp:coreProperties>
</file>